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44" i="1" l="1"/>
  <c r="F54" i="1"/>
  <c r="F47" i="1"/>
  <c r="F53" i="1" l="1"/>
  <c r="F52" i="1" s="1"/>
  <c r="F50" i="1"/>
  <c r="F42" i="1"/>
  <c r="F38" i="1"/>
  <c r="F37" i="1" s="1"/>
  <c r="F36" i="1" s="1"/>
  <c r="F32" i="1"/>
  <c r="F31" i="1" s="1"/>
  <c r="F30" i="1" s="1"/>
  <c r="F28" i="1"/>
  <c r="F27" i="1" s="1"/>
  <c r="F25" i="1"/>
  <c r="F24" i="1" s="1"/>
  <c r="F16" i="1"/>
  <c r="F15" i="1" s="1"/>
  <c r="F12" i="1"/>
  <c r="F11" i="1" s="1"/>
  <c r="F7" i="1" l="1"/>
  <c r="F41" i="1"/>
  <c r="F40" i="1" s="1"/>
  <c r="F60" i="1" l="1"/>
</calcChain>
</file>

<file path=xl/sharedStrings.xml><?xml version="1.0" encoding="utf-8"?>
<sst xmlns="http://schemas.openxmlformats.org/spreadsheetml/2006/main" count="230" uniqueCount="83">
  <si>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</si>
  <si>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</si>
  <si>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</si>
  <si>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</si>
  <si>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</si>
  <si>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</si>
  <si>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</si>
  <si>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</si>
  <si>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</si>
  <si>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</si>
  <si>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</si>
  <si>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</si>
  <si>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</si>
  <si>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</si>
  <si>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</si>
  <si>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</si>
  <si>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</si>
  <si>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</si>
  <si>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</si>
  <si>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</si>
  <si>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</si>
  <si>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</si>
  <si>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</si>
  <si>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</si>
  <si>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</si>
  <si>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</si>
  <si>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</si>
  <si>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</si>
  <si>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</si>
  <si>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</si>
  <si>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</si>
  <si>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</si>
  <si>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</si>
  <si>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</si>
  <si>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</si>
  <si>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</si>
  <si>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</si>
  <si>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</si>
  <si>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</si>
  <si>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</si>
  <si>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</si>
  <si>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</si>
  <si>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</si>
  <si>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</si>
  <si>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</si>
  <si>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</si>
  <si>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</si>
  <si>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</si>
  <si>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</si>
  <si>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</si>
  <si>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</si>
  <si>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</si>
  <si>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</si>
  <si>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</si>
  <si>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</si>
  <si>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</si>
  <si>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</si>
  <si>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</si>
  <si>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</si>
  <si>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</si>
  <si>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</si>
  <si>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</si>
  <si>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</si>
  <si>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</si>
  <si>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</si>
  <si>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Содержание мест захоронений на территории СМО (ГМО)</t>
  </si>
  <si>
    <t>78 6 04 15520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</si>
  <si>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</si>
  <si>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</si>
  <si>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</si>
  <si>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</si>
  <si>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</si>
  <si>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</si>
  <si>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</si>
  <si>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</si>
  <si>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</si>
  <si>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</si>
  <si>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 xml:space="preserve">  Манычского сельского муниципального образования Республики Калмыкия на 2021 год</t>
  </si>
  <si>
    <t>бюджетные инвестиции в объекты капитального строительства государственной(муниципальной) собственности</t>
  </si>
  <si>
    <t>264,7</t>
  </si>
  <si>
    <t>Закупка энергетических ресурсов</t>
  </si>
  <si>
    <t>247</t>
  </si>
  <si>
    <t>Приложение №4                                                                     к Решению Собрания депутатов Манычского СМО РК "О бюджете Манычского СМО РК на 2021 год" от 29.12.2020г.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</si>
</sst>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justify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justify"/>
    </xf>
    <xf numFmtId="0" fontId="14" fillId="2" borderId="1" xfId="0" applyFont="1" applyFill="1" applyBorder="1" applyAlignment="1">
      <alignment horizontal="justify" vertical="top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E8" sqref="E8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9.85546875" customWidth="1"/>
  </cols>
  <sheetData>
    <row r="1" spans="1:8" ht="63" customHeight="1" x14ac:dyDescent="0.25">
      <c r="A1" s="1"/>
      <c r="B1" s="58" t="s">
        <v>82</v>
      </c>
      <c r="C1" s="58"/>
      <c r="D1" s="58"/>
      <c r="E1" s="58"/>
      <c r="F1" s="58"/>
      <c r="G1" s="2"/>
    </row>
    <row r="2" spans="1:8" ht="38.25" customHeight="1" x14ac:dyDescent="0.25">
      <c r="A2" s="61" t="s">
        <v>0</v>
      </c>
      <c r="B2" s="61"/>
      <c r="C2" s="61"/>
      <c r="D2" s="61"/>
      <c r="E2" s="61"/>
      <c r="F2" s="61"/>
      <c r="G2" s="49"/>
    </row>
    <row r="3" spans="1:8" ht="23.25" customHeight="1" x14ac:dyDescent="0.25">
      <c r="A3" s="59" t="s">
        <v>77</v>
      </c>
      <c r="B3" s="59"/>
      <c r="C3" s="59"/>
      <c r="D3" s="59"/>
      <c r="E3" s="59"/>
      <c r="F3" s="59"/>
      <c r="G3" s="59"/>
      <c r="H3" s="59"/>
    </row>
    <row r="4" spans="1:8" x14ac:dyDescent="0.25">
      <c r="A4" s="3"/>
      <c r="B4" s="3"/>
      <c r="C4" s="3"/>
      <c r="D4" s="3"/>
      <c r="E4" s="3"/>
      <c r="F4" s="3" t="s">
        <v>1</v>
      </c>
    </row>
    <row r="5" spans="1:8" x14ac:dyDescent="0.25">
      <c r="A5" s="60" t="s">
        <v>2</v>
      </c>
      <c r="B5" s="60" t="s">
        <v>3</v>
      </c>
      <c r="C5" s="60" t="s">
        <v>4</v>
      </c>
      <c r="D5" s="60" t="s">
        <v>5</v>
      </c>
      <c r="E5" s="60" t="s">
        <v>6</v>
      </c>
      <c r="F5" s="60" t="s">
        <v>7</v>
      </c>
    </row>
    <row r="6" spans="1:8" x14ac:dyDescent="0.25">
      <c r="A6" s="60"/>
      <c r="B6" s="60"/>
      <c r="C6" s="60"/>
      <c r="D6" s="60"/>
      <c r="E6" s="60"/>
      <c r="F6" s="60"/>
    </row>
    <row r="7" spans="1:8" ht="15.75" x14ac:dyDescent="0.25">
      <c r="A7" s="4" t="s">
        <v>8</v>
      </c>
      <c r="B7" s="5" t="s">
        <v>9</v>
      </c>
      <c r="C7" s="5"/>
      <c r="D7" s="5"/>
      <c r="E7" s="6"/>
      <c r="F7" s="7">
        <f>F15+F11+F24+F27</f>
        <v>1611</v>
      </c>
    </row>
    <row r="8" spans="1:8" ht="66.75" customHeight="1" x14ac:dyDescent="0.25">
      <c r="A8" s="8" t="s">
        <v>10</v>
      </c>
      <c r="B8" s="9" t="s">
        <v>9</v>
      </c>
      <c r="C8" s="9" t="s">
        <v>11</v>
      </c>
      <c r="D8" s="10"/>
      <c r="E8" s="10"/>
      <c r="F8" s="11"/>
    </row>
    <row r="9" spans="1:8" ht="34.5" customHeight="1" x14ac:dyDescent="0.25">
      <c r="A9" s="8" t="s">
        <v>12</v>
      </c>
      <c r="B9" s="9" t="s">
        <v>9</v>
      </c>
      <c r="C9" s="9" t="s">
        <v>11</v>
      </c>
      <c r="D9" s="12" t="s">
        <v>13</v>
      </c>
      <c r="E9" s="10"/>
      <c r="F9" s="11"/>
    </row>
    <row r="10" spans="1:8" ht="32.25" customHeight="1" x14ac:dyDescent="0.25">
      <c r="A10" s="13" t="s">
        <v>14</v>
      </c>
      <c r="B10" s="9" t="s">
        <v>9</v>
      </c>
      <c r="C10" s="9" t="s">
        <v>11</v>
      </c>
      <c r="D10" s="12" t="s">
        <v>13</v>
      </c>
      <c r="E10" s="10">
        <v>500</v>
      </c>
      <c r="F10" s="11"/>
    </row>
    <row r="11" spans="1:8" ht="60" customHeight="1" x14ac:dyDescent="0.25">
      <c r="A11" s="14" t="s">
        <v>15</v>
      </c>
      <c r="B11" s="15" t="s">
        <v>9</v>
      </c>
      <c r="C11" s="15" t="s">
        <v>16</v>
      </c>
      <c r="D11" s="16"/>
      <c r="E11" s="17"/>
      <c r="F11" s="18">
        <f>F12</f>
        <v>443</v>
      </c>
    </row>
    <row r="12" spans="1:8" ht="132" customHeight="1" x14ac:dyDescent="0.25">
      <c r="A12" s="19" t="s">
        <v>17</v>
      </c>
      <c r="B12" s="12" t="s">
        <v>9</v>
      </c>
      <c r="C12" s="12" t="s">
        <v>16</v>
      </c>
      <c r="D12" s="20" t="s">
        <v>18</v>
      </c>
      <c r="E12" s="10"/>
      <c r="F12" s="11">
        <f>SUM(F13:F14)</f>
        <v>443</v>
      </c>
    </row>
    <row r="13" spans="1:8" ht="37.5" customHeight="1" x14ac:dyDescent="0.25">
      <c r="A13" s="21" t="s">
        <v>19</v>
      </c>
      <c r="B13" s="12" t="s">
        <v>9</v>
      </c>
      <c r="C13" s="12" t="s">
        <v>16</v>
      </c>
      <c r="D13" s="20" t="s">
        <v>18</v>
      </c>
      <c r="E13" s="10">
        <v>121</v>
      </c>
      <c r="F13" s="11">
        <v>340</v>
      </c>
    </row>
    <row r="14" spans="1:8" ht="69" customHeight="1" x14ac:dyDescent="0.25">
      <c r="A14" s="22" t="s">
        <v>20</v>
      </c>
      <c r="B14" s="12" t="s">
        <v>9</v>
      </c>
      <c r="C14" s="12" t="s">
        <v>16</v>
      </c>
      <c r="D14" s="20" t="s">
        <v>18</v>
      </c>
      <c r="E14" s="10">
        <v>129</v>
      </c>
      <c r="F14" s="11">
        <v>103</v>
      </c>
    </row>
    <row r="15" spans="1:8" ht="81.75" customHeight="1" x14ac:dyDescent="0.25">
      <c r="A15" s="23" t="s">
        <v>21</v>
      </c>
      <c r="B15" s="15" t="s">
        <v>9</v>
      </c>
      <c r="C15" s="15" t="s">
        <v>22</v>
      </c>
      <c r="D15" s="15"/>
      <c r="E15" s="15"/>
      <c r="F15" s="18">
        <f>F16</f>
        <v>1133.4000000000001</v>
      </c>
    </row>
    <row r="16" spans="1:8" ht="136.5" customHeight="1" x14ac:dyDescent="0.25">
      <c r="A16" s="19" t="s">
        <v>23</v>
      </c>
      <c r="B16" s="12" t="s">
        <v>9</v>
      </c>
      <c r="C16" s="12" t="s">
        <v>22</v>
      </c>
      <c r="D16" s="20" t="s">
        <v>24</v>
      </c>
      <c r="E16" s="9"/>
      <c r="F16" s="11">
        <f>SUM(F17:F23)</f>
        <v>1133.4000000000001</v>
      </c>
    </row>
    <row r="17" spans="1:6" ht="36" customHeight="1" x14ac:dyDescent="0.25">
      <c r="A17" s="24" t="s">
        <v>19</v>
      </c>
      <c r="B17" s="12" t="s">
        <v>9</v>
      </c>
      <c r="C17" s="12" t="s">
        <v>22</v>
      </c>
      <c r="D17" s="20" t="s">
        <v>24</v>
      </c>
      <c r="E17" s="10">
        <v>121</v>
      </c>
      <c r="F17" s="11">
        <v>534</v>
      </c>
    </row>
    <row r="18" spans="1:6" ht="71.25" customHeight="1" x14ac:dyDescent="0.25">
      <c r="A18" s="22" t="s">
        <v>20</v>
      </c>
      <c r="B18" s="12" t="s">
        <v>9</v>
      </c>
      <c r="C18" s="12" t="s">
        <v>22</v>
      </c>
      <c r="D18" s="20" t="s">
        <v>24</v>
      </c>
      <c r="E18" s="10">
        <v>129</v>
      </c>
      <c r="F18" s="11">
        <v>161.4</v>
      </c>
    </row>
    <row r="19" spans="1:6" ht="49.5" customHeight="1" x14ac:dyDescent="0.25">
      <c r="A19" s="25" t="s">
        <v>25</v>
      </c>
      <c r="B19" s="12" t="s">
        <v>9</v>
      </c>
      <c r="C19" s="12" t="s">
        <v>22</v>
      </c>
      <c r="D19" s="20" t="s">
        <v>24</v>
      </c>
      <c r="E19" s="9" t="s">
        <v>26</v>
      </c>
      <c r="F19" s="11">
        <v>377</v>
      </c>
    </row>
    <row r="20" spans="1:6" ht="27.75" customHeight="1" x14ac:dyDescent="0.25">
      <c r="A20" s="57" t="s">
        <v>80</v>
      </c>
      <c r="B20" s="12" t="s">
        <v>9</v>
      </c>
      <c r="C20" s="12" t="s">
        <v>22</v>
      </c>
      <c r="D20" s="20" t="s">
        <v>24</v>
      </c>
      <c r="E20" s="9" t="s">
        <v>81</v>
      </c>
      <c r="F20" s="11">
        <v>40</v>
      </c>
    </row>
    <row r="21" spans="1:6" ht="34.5" customHeight="1" x14ac:dyDescent="0.25">
      <c r="A21" s="13" t="s">
        <v>27</v>
      </c>
      <c r="B21" s="12" t="s">
        <v>9</v>
      </c>
      <c r="C21" s="12" t="s">
        <v>22</v>
      </c>
      <c r="D21" s="20" t="s">
        <v>24</v>
      </c>
      <c r="E21" s="9" t="s">
        <v>28</v>
      </c>
      <c r="F21" s="11">
        <v>10</v>
      </c>
    </row>
    <row r="22" spans="1:6" ht="22.7" customHeight="1" x14ac:dyDescent="0.25">
      <c r="A22" s="25" t="s">
        <v>29</v>
      </c>
      <c r="B22" s="12" t="s">
        <v>9</v>
      </c>
      <c r="C22" s="12" t="s">
        <v>22</v>
      </c>
      <c r="D22" s="20" t="s">
        <v>24</v>
      </c>
      <c r="E22" s="9" t="s">
        <v>30</v>
      </c>
      <c r="F22" s="11">
        <v>10</v>
      </c>
    </row>
    <row r="23" spans="1:6" ht="22.7" customHeight="1" x14ac:dyDescent="0.25">
      <c r="A23" s="25" t="s">
        <v>31</v>
      </c>
      <c r="B23" s="12" t="s">
        <v>9</v>
      </c>
      <c r="C23" s="12" t="s">
        <v>22</v>
      </c>
      <c r="D23" s="20" t="s">
        <v>24</v>
      </c>
      <c r="E23" s="9" t="s">
        <v>32</v>
      </c>
      <c r="F23" s="11">
        <v>1</v>
      </c>
    </row>
    <row r="24" spans="1:6" ht="51" customHeight="1" x14ac:dyDescent="0.25">
      <c r="A24" s="26" t="s">
        <v>33</v>
      </c>
      <c r="B24" s="12" t="s">
        <v>9</v>
      </c>
      <c r="C24" s="12" t="s">
        <v>34</v>
      </c>
      <c r="D24" s="20"/>
      <c r="E24" s="9"/>
      <c r="F24" s="27">
        <f>F25</f>
        <v>29.6</v>
      </c>
    </row>
    <row r="25" spans="1:6" ht="87.75" customHeight="1" x14ac:dyDescent="0.25">
      <c r="A25" s="28" t="s">
        <v>35</v>
      </c>
      <c r="B25" s="12" t="s">
        <v>9</v>
      </c>
      <c r="C25" s="12" t="s">
        <v>34</v>
      </c>
      <c r="D25" s="20" t="s">
        <v>36</v>
      </c>
      <c r="E25" s="9"/>
      <c r="F25" s="27">
        <f>F26</f>
        <v>29.6</v>
      </c>
    </row>
    <row r="26" spans="1:6" ht="22.7" customHeight="1" x14ac:dyDescent="0.25">
      <c r="A26" s="50" t="s">
        <v>37</v>
      </c>
      <c r="B26" s="12" t="s">
        <v>9</v>
      </c>
      <c r="C26" s="12" t="s">
        <v>34</v>
      </c>
      <c r="D26" s="20" t="s">
        <v>36</v>
      </c>
      <c r="E26" s="9" t="s">
        <v>38</v>
      </c>
      <c r="F26" s="27">
        <v>29.6</v>
      </c>
    </row>
    <row r="27" spans="1:6" ht="22.7" customHeight="1" x14ac:dyDescent="0.25">
      <c r="A27" s="51" t="s">
        <v>39</v>
      </c>
      <c r="B27" s="16" t="s">
        <v>9</v>
      </c>
      <c r="C27" s="16" t="s">
        <v>40</v>
      </c>
      <c r="D27" s="29"/>
      <c r="E27" s="15"/>
      <c r="F27" s="18">
        <f>F28</f>
        <v>5</v>
      </c>
    </row>
    <row r="28" spans="1:6" ht="22.7" customHeight="1" x14ac:dyDescent="0.25">
      <c r="A28" s="25" t="s">
        <v>39</v>
      </c>
      <c r="B28" s="12" t="s">
        <v>9</v>
      </c>
      <c r="C28" s="12" t="s">
        <v>40</v>
      </c>
      <c r="D28" s="20" t="s">
        <v>41</v>
      </c>
      <c r="E28" s="9"/>
      <c r="F28" s="11">
        <f>F29</f>
        <v>5</v>
      </c>
    </row>
    <row r="29" spans="1:6" ht="22.7" customHeight="1" x14ac:dyDescent="0.25">
      <c r="A29" s="25" t="s">
        <v>42</v>
      </c>
      <c r="B29" s="12" t="s">
        <v>9</v>
      </c>
      <c r="C29" s="12" t="s">
        <v>40</v>
      </c>
      <c r="D29" s="20" t="s">
        <v>41</v>
      </c>
      <c r="E29" s="9" t="s">
        <v>43</v>
      </c>
      <c r="F29" s="11">
        <v>5</v>
      </c>
    </row>
    <row r="30" spans="1:6" ht="22.7" customHeight="1" x14ac:dyDescent="0.25">
      <c r="A30" s="30" t="s">
        <v>44</v>
      </c>
      <c r="B30" s="31" t="s">
        <v>16</v>
      </c>
      <c r="C30" s="31"/>
      <c r="D30" s="32"/>
      <c r="E30" s="5"/>
      <c r="F30" s="7">
        <f>F31</f>
        <v>90.600000000000009</v>
      </c>
    </row>
    <row r="31" spans="1:6" ht="22.7" customHeight="1" x14ac:dyDescent="0.25">
      <c r="A31" s="23" t="s">
        <v>45</v>
      </c>
      <c r="B31" s="15" t="s">
        <v>16</v>
      </c>
      <c r="C31" s="15" t="s">
        <v>11</v>
      </c>
      <c r="D31" s="9"/>
      <c r="E31" s="9"/>
      <c r="F31" s="18">
        <f>F32</f>
        <v>90.600000000000009</v>
      </c>
    </row>
    <row r="32" spans="1:6" ht="48.75" customHeight="1" x14ac:dyDescent="0.25">
      <c r="A32" s="13" t="s">
        <v>46</v>
      </c>
      <c r="B32" s="9" t="s">
        <v>16</v>
      </c>
      <c r="C32" s="9" t="s">
        <v>11</v>
      </c>
      <c r="D32" s="10" t="s">
        <v>47</v>
      </c>
      <c r="E32" s="9"/>
      <c r="F32" s="11">
        <f>SUM(F33:F35)</f>
        <v>90.600000000000009</v>
      </c>
    </row>
    <row r="33" spans="1:6" ht="39" customHeight="1" x14ac:dyDescent="0.25">
      <c r="A33" s="24" t="s">
        <v>19</v>
      </c>
      <c r="B33" s="9" t="s">
        <v>16</v>
      </c>
      <c r="C33" s="9" t="s">
        <v>11</v>
      </c>
      <c r="D33" s="10" t="s">
        <v>47</v>
      </c>
      <c r="E33" s="12" t="s">
        <v>48</v>
      </c>
      <c r="F33" s="11">
        <v>61.8</v>
      </c>
    </row>
    <row r="34" spans="1:6" ht="73.5" customHeight="1" x14ac:dyDescent="0.25">
      <c r="A34" s="33" t="s">
        <v>20</v>
      </c>
      <c r="B34" s="9" t="s">
        <v>16</v>
      </c>
      <c r="C34" s="9" t="s">
        <v>11</v>
      </c>
      <c r="D34" s="10" t="s">
        <v>47</v>
      </c>
      <c r="E34" s="12" t="s">
        <v>49</v>
      </c>
      <c r="F34" s="11">
        <v>18.600000000000001</v>
      </c>
    </row>
    <row r="35" spans="1:6" ht="53.25" customHeight="1" x14ac:dyDescent="0.25">
      <c r="A35" s="25" t="s">
        <v>25</v>
      </c>
      <c r="B35" s="9" t="s">
        <v>16</v>
      </c>
      <c r="C35" s="9" t="s">
        <v>11</v>
      </c>
      <c r="D35" s="10" t="s">
        <v>47</v>
      </c>
      <c r="E35" s="12" t="s">
        <v>26</v>
      </c>
      <c r="F35" s="11">
        <v>10.199999999999999</v>
      </c>
    </row>
    <row r="36" spans="1:6" ht="56.25" customHeight="1" x14ac:dyDescent="0.25">
      <c r="A36" s="30" t="s">
        <v>50</v>
      </c>
      <c r="B36" s="5" t="s">
        <v>11</v>
      </c>
      <c r="C36" s="5"/>
      <c r="D36" s="34"/>
      <c r="E36" s="31"/>
      <c r="F36" s="7">
        <f>F37</f>
        <v>5</v>
      </c>
    </row>
    <row r="37" spans="1:6" ht="67.5" customHeight="1" x14ac:dyDescent="0.25">
      <c r="A37" s="35" t="s">
        <v>51</v>
      </c>
      <c r="B37" s="15" t="s">
        <v>11</v>
      </c>
      <c r="C37" s="15" t="s">
        <v>52</v>
      </c>
      <c r="D37" s="17"/>
      <c r="E37" s="16"/>
      <c r="F37" s="18">
        <f>F38</f>
        <v>5</v>
      </c>
    </row>
    <row r="38" spans="1:6" ht="54.75" customHeight="1" x14ac:dyDescent="0.25">
      <c r="A38" s="36" t="s">
        <v>53</v>
      </c>
      <c r="B38" s="9" t="s">
        <v>11</v>
      </c>
      <c r="C38" s="9" t="s">
        <v>52</v>
      </c>
      <c r="D38" s="10" t="s">
        <v>54</v>
      </c>
      <c r="E38" s="12"/>
      <c r="F38" s="11">
        <f>F39</f>
        <v>5</v>
      </c>
    </row>
    <row r="39" spans="1:6" ht="39" customHeight="1" x14ac:dyDescent="0.25">
      <c r="A39" s="37" t="s">
        <v>25</v>
      </c>
      <c r="B39" s="9" t="s">
        <v>11</v>
      </c>
      <c r="C39" s="9" t="s">
        <v>52</v>
      </c>
      <c r="D39" s="10" t="s">
        <v>54</v>
      </c>
      <c r="E39" s="12" t="s">
        <v>26</v>
      </c>
      <c r="F39" s="11">
        <v>5</v>
      </c>
    </row>
    <row r="40" spans="1:6" ht="39.75" customHeight="1" x14ac:dyDescent="0.25">
      <c r="A40" s="38" t="s">
        <v>56</v>
      </c>
      <c r="B40" s="5" t="s">
        <v>57</v>
      </c>
      <c r="C40" s="5"/>
      <c r="D40" s="5"/>
      <c r="E40" s="5"/>
      <c r="F40" s="7">
        <f>F41</f>
        <v>558</v>
      </c>
    </row>
    <row r="41" spans="1:6" ht="22.7" customHeight="1" x14ac:dyDescent="0.25">
      <c r="A41" s="39" t="s">
        <v>58</v>
      </c>
      <c r="B41" s="15" t="s">
        <v>57</v>
      </c>
      <c r="C41" s="15" t="s">
        <v>11</v>
      </c>
      <c r="D41" s="15"/>
      <c r="E41" s="15"/>
      <c r="F41" s="18">
        <f>F42+F44+F47+F50</f>
        <v>558</v>
      </c>
    </row>
    <row r="42" spans="1:6" ht="21" customHeight="1" x14ac:dyDescent="0.25">
      <c r="A42" s="36" t="s">
        <v>59</v>
      </c>
      <c r="B42" s="9" t="s">
        <v>57</v>
      </c>
      <c r="C42" s="9" t="s">
        <v>11</v>
      </c>
      <c r="D42" s="10" t="s">
        <v>60</v>
      </c>
      <c r="E42" s="15"/>
      <c r="F42" s="11">
        <f>F43</f>
        <v>30</v>
      </c>
    </row>
    <row r="43" spans="1:6" ht="45.75" customHeight="1" x14ac:dyDescent="0.25">
      <c r="A43" s="25" t="s">
        <v>25</v>
      </c>
      <c r="B43" s="9" t="s">
        <v>57</v>
      </c>
      <c r="C43" s="9" t="s">
        <v>11</v>
      </c>
      <c r="D43" s="10" t="s">
        <v>60</v>
      </c>
      <c r="E43" s="9" t="s">
        <v>26</v>
      </c>
      <c r="F43" s="11">
        <v>30</v>
      </c>
    </row>
    <row r="44" spans="1:6" ht="22.7" customHeight="1" x14ac:dyDescent="0.25">
      <c r="A44" s="40" t="s">
        <v>61</v>
      </c>
      <c r="B44" s="9" t="s">
        <v>57</v>
      </c>
      <c r="C44" s="9" t="s">
        <v>11</v>
      </c>
      <c r="D44" s="10" t="s">
        <v>62</v>
      </c>
      <c r="E44" s="9"/>
      <c r="F44" s="11">
        <f>F45+F46</f>
        <v>118</v>
      </c>
    </row>
    <row r="45" spans="1:6" ht="49.5" customHeight="1" x14ac:dyDescent="0.25">
      <c r="A45" s="25" t="s">
        <v>25</v>
      </c>
      <c r="B45" s="12" t="s">
        <v>57</v>
      </c>
      <c r="C45" s="12" t="s">
        <v>11</v>
      </c>
      <c r="D45" s="10" t="s">
        <v>62</v>
      </c>
      <c r="E45" s="12" t="s">
        <v>26</v>
      </c>
      <c r="F45" s="11">
        <v>40</v>
      </c>
    </row>
    <row r="46" spans="1:6" ht="24" customHeight="1" x14ac:dyDescent="0.25">
      <c r="A46" s="57" t="s">
        <v>80</v>
      </c>
      <c r="B46" s="12" t="s">
        <v>57</v>
      </c>
      <c r="C46" s="12" t="s">
        <v>11</v>
      </c>
      <c r="D46" s="10" t="s">
        <v>62</v>
      </c>
      <c r="E46" s="12" t="s">
        <v>81</v>
      </c>
      <c r="F46" s="11">
        <v>78</v>
      </c>
    </row>
    <row r="47" spans="1:6" ht="22.7" customHeight="1" x14ac:dyDescent="0.25">
      <c r="A47" s="41" t="s">
        <v>63</v>
      </c>
      <c r="B47" s="16" t="s">
        <v>57</v>
      </c>
      <c r="C47" s="16" t="s">
        <v>11</v>
      </c>
      <c r="D47" s="17" t="s">
        <v>64</v>
      </c>
      <c r="E47" s="15"/>
      <c r="F47" s="18">
        <f>F48+F49</f>
        <v>400</v>
      </c>
    </row>
    <row r="48" spans="1:6" ht="40.5" customHeight="1" x14ac:dyDescent="0.25">
      <c r="A48" s="42" t="s">
        <v>19</v>
      </c>
      <c r="B48" s="9" t="s">
        <v>57</v>
      </c>
      <c r="C48" s="9" t="s">
        <v>11</v>
      </c>
      <c r="D48" s="10" t="s">
        <v>64</v>
      </c>
      <c r="E48" s="12" t="s">
        <v>48</v>
      </c>
      <c r="F48" s="11">
        <v>307.2</v>
      </c>
    </row>
    <row r="49" spans="1:7" ht="64.5" customHeight="1" x14ac:dyDescent="0.25">
      <c r="A49" s="43" t="s">
        <v>20</v>
      </c>
      <c r="B49" s="9" t="s">
        <v>57</v>
      </c>
      <c r="C49" s="9" t="s">
        <v>11</v>
      </c>
      <c r="D49" s="10" t="s">
        <v>64</v>
      </c>
      <c r="E49" s="12" t="s">
        <v>49</v>
      </c>
      <c r="F49" s="11">
        <v>92.8</v>
      </c>
    </row>
    <row r="50" spans="1:7" ht="37.5" customHeight="1" x14ac:dyDescent="0.25">
      <c r="A50" s="44" t="s">
        <v>65</v>
      </c>
      <c r="B50" s="16" t="s">
        <v>57</v>
      </c>
      <c r="C50" s="16" t="s">
        <v>11</v>
      </c>
      <c r="D50" s="17" t="s">
        <v>66</v>
      </c>
      <c r="E50" s="15"/>
      <c r="F50" s="18">
        <f>F51</f>
        <v>10</v>
      </c>
    </row>
    <row r="51" spans="1:7" ht="56.25" customHeight="1" x14ac:dyDescent="0.25">
      <c r="A51" s="19" t="s">
        <v>55</v>
      </c>
      <c r="B51" s="12" t="s">
        <v>57</v>
      </c>
      <c r="C51" s="12" t="s">
        <v>11</v>
      </c>
      <c r="D51" s="10" t="s">
        <v>66</v>
      </c>
      <c r="E51" s="9" t="s">
        <v>26</v>
      </c>
      <c r="F51" s="11">
        <v>10</v>
      </c>
    </row>
    <row r="52" spans="1:7" ht="22.7" customHeight="1" x14ac:dyDescent="0.25">
      <c r="A52" s="38" t="s">
        <v>67</v>
      </c>
      <c r="B52" s="5" t="s">
        <v>68</v>
      </c>
      <c r="C52" s="5"/>
      <c r="D52" s="5"/>
      <c r="E52" s="5"/>
      <c r="F52" s="7">
        <f>F53</f>
        <v>595.4</v>
      </c>
    </row>
    <row r="53" spans="1:7" ht="22.7" customHeight="1" x14ac:dyDescent="0.25">
      <c r="A53" s="45" t="s">
        <v>69</v>
      </c>
      <c r="B53" s="15" t="s">
        <v>68</v>
      </c>
      <c r="C53" s="15" t="s">
        <v>9</v>
      </c>
      <c r="D53" s="15"/>
      <c r="E53" s="15"/>
      <c r="F53" s="18">
        <f>F54</f>
        <v>595.4</v>
      </c>
    </row>
    <row r="54" spans="1:7" ht="31.5" customHeight="1" x14ac:dyDescent="0.25">
      <c r="A54" s="13" t="s">
        <v>70</v>
      </c>
      <c r="B54" s="15" t="s">
        <v>68</v>
      </c>
      <c r="C54" s="15" t="s">
        <v>9</v>
      </c>
      <c r="D54" s="10" t="s">
        <v>71</v>
      </c>
      <c r="E54" s="15"/>
      <c r="F54" s="11">
        <f>F55+F56+F57+F58+F59</f>
        <v>595.4</v>
      </c>
    </row>
    <row r="55" spans="1:7" ht="30" customHeight="1" x14ac:dyDescent="0.25">
      <c r="A55" s="52" t="s">
        <v>19</v>
      </c>
      <c r="B55" s="9" t="s">
        <v>68</v>
      </c>
      <c r="C55" s="9" t="s">
        <v>9</v>
      </c>
      <c r="D55" s="10" t="s">
        <v>71</v>
      </c>
      <c r="E55" s="12" t="s">
        <v>48</v>
      </c>
      <c r="F55" s="11">
        <v>180</v>
      </c>
    </row>
    <row r="56" spans="1:7" ht="72.75" customHeight="1" x14ac:dyDescent="0.25">
      <c r="A56" s="43" t="s">
        <v>20</v>
      </c>
      <c r="B56" s="9" t="s">
        <v>68</v>
      </c>
      <c r="C56" s="9" t="s">
        <v>9</v>
      </c>
      <c r="D56" s="10" t="s">
        <v>71</v>
      </c>
      <c r="E56" s="12" t="s">
        <v>49</v>
      </c>
      <c r="F56" s="11">
        <v>54.3</v>
      </c>
    </row>
    <row r="57" spans="1:7" ht="54" customHeight="1" x14ac:dyDescent="0.25">
      <c r="A57" s="25" t="s">
        <v>76</v>
      </c>
      <c r="B57" s="9" t="s">
        <v>68</v>
      </c>
      <c r="C57" s="9" t="s">
        <v>9</v>
      </c>
      <c r="D57" s="10" t="s">
        <v>71</v>
      </c>
      <c r="E57" s="12" t="s">
        <v>26</v>
      </c>
      <c r="F57" s="11">
        <v>80</v>
      </c>
    </row>
    <row r="58" spans="1:7" ht="24" customHeight="1" x14ac:dyDescent="0.25">
      <c r="A58" s="57" t="s">
        <v>80</v>
      </c>
      <c r="B58" s="9" t="s">
        <v>68</v>
      </c>
      <c r="C58" s="9" t="s">
        <v>9</v>
      </c>
      <c r="D58" s="10" t="s">
        <v>71</v>
      </c>
      <c r="E58" s="12" t="s">
        <v>81</v>
      </c>
      <c r="F58" s="11">
        <v>16.399999999999999</v>
      </c>
    </row>
    <row r="59" spans="1:7" ht="75" x14ac:dyDescent="0.25">
      <c r="A59" s="53" t="s">
        <v>78</v>
      </c>
      <c r="B59" s="9" t="s">
        <v>68</v>
      </c>
      <c r="C59" s="54" t="s">
        <v>9</v>
      </c>
      <c r="D59" s="10" t="s">
        <v>71</v>
      </c>
      <c r="E59" s="55">
        <v>414</v>
      </c>
      <c r="F59" s="54" t="s">
        <v>79</v>
      </c>
      <c r="G59" s="56"/>
    </row>
    <row r="60" spans="1:7" ht="15.75" x14ac:dyDescent="0.25">
      <c r="A60" s="46" t="s">
        <v>72</v>
      </c>
      <c r="B60" s="47" t="s">
        <v>73</v>
      </c>
      <c r="C60" s="47" t="s">
        <v>73</v>
      </c>
      <c r="D60" s="47" t="s">
        <v>74</v>
      </c>
      <c r="E60" s="47" t="s">
        <v>75</v>
      </c>
      <c r="F60" s="48">
        <f>F52+F40+F36+F30+F7</f>
        <v>2860</v>
      </c>
    </row>
  </sheetData>
  <mergeCells count="9">
    <mergeCell ref="B1:F1"/>
    <mergeCell ref="A3:H3"/>
    <mergeCell ref="A5:A6"/>
    <mergeCell ref="B5:B6"/>
    <mergeCell ref="C5:C6"/>
    <mergeCell ref="D5:D6"/>
    <mergeCell ref="E5:E6"/>
    <mergeCell ref="F5:F6"/>
    <mergeCell ref="A2:F2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2020-12-29T06:45:57Z</dcterms:modified>
</cp:coreProperties>
</file>